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2995" windowHeight="13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3" i="1"/>
  <c r="F69" l="1"/>
  <c r="F70" s="1"/>
  <c r="F54"/>
</calcChain>
</file>

<file path=xl/comments1.xml><?xml version="1.0" encoding="utf-8"?>
<comments xmlns="http://schemas.openxmlformats.org/spreadsheetml/2006/main">
  <authors>
    <author>Роман</author>
  </authors>
  <commentLis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Роман: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<sst xmlns="http://schemas.openxmlformats.org/spreadsheetml/2006/main" count="271" uniqueCount="66">
  <si>
    <t>ПОГОДЖУЮ</t>
  </si>
  <si>
    <t xml:space="preserve">ПОГОДЖУЮ </t>
  </si>
  <si>
    <t>Начальник філії "Рівнелісозахист"</t>
  </si>
  <si>
    <t>Північно-Західне міжрегіональне</t>
  </si>
  <si>
    <t>ДСЛП "Київлісозахист"</t>
  </si>
  <si>
    <t>управління лісового та мисливського господарства</t>
  </si>
  <si>
    <t>________________  Олександр КОШИН</t>
  </si>
  <si>
    <t xml:space="preserve">_______________ </t>
  </si>
  <si>
    <t>ПЕРЕЛІК</t>
  </si>
  <si>
    <t>ССВК ,,Радивилівський лісгосп"</t>
  </si>
  <si>
    <t>Рівненська область</t>
  </si>
  <si>
    <t>Лісництво
(урочище)</t>
  </si>
  <si>
    <t>Номер кварталу</t>
  </si>
  <si>
    <t>Номер виділу</t>
  </si>
  <si>
    <t>Площа виділу, гектарів</t>
  </si>
  <si>
    <t>Номер підвиділу</t>
  </si>
  <si>
    <t>Площа підвиділу, гектарів</t>
  </si>
  <si>
    <t>Коротка таксаційна характеристика насадження відповідно до матеріалів лісовпорядкуванні</t>
  </si>
  <si>
    <t>Категорія захисності</t>
  </si>
  <si>
    <t>Вид запланованих заходів</t>
  </si>
  <si>
    <t>Причини призначення заходів</t>
  </si>
  <si>
    <t>Орієнтовний запас деревини, що підлягає
вирубуванню, куб. метрів на 1 гектар</t>
  </si>
  <si>
    <t>Наявність рослин і тварин, занесених
до Червоної книги України</t>
  </si>
  <si>
    <t>загальна</t>
  </si>
  <si>
    <t>у тому числі площа, можлива
для експлуатації</t>
  </si>
  <si>
    <t>склад</t>
  </si>
  <si>
    <t>вік, років</t>
  </si>
  <si>
    <t>повнота</t>
  </si>
  <si>
    <t>бонітет</t>
  </si>
  <si>
    <t>середня висота, метрів</t>
  </si>
  <si>
    <t>середній діаметр, сантиметрів</t>
  </si>
  <si>
    <t>запас деревостану, куб. метрів
на 1 гектар</t>
  </si>
  <si>
    <t>ВСР</t>
  </si>
  <si>
    <t>не виявлено</t>
  </si>
  <si>
    <t>1А</t>
  </si>
  <si>
    <t>Всого ВСР:</t>
  </si>
  <si>
    <t>Разом по ССВК ,,Радивилівський лісгосп" ВСР:</t>
  </si>
  <si>
    <t>Голова ССВК ,,Радивилівський лісгосп"</t>
  </si>
  <si>
    <t>________________________</t>
  </si>
  <si>
    <t>Віталій МАЩУК</t>
  </si>
  <si>
    <t>Всого ССР:</t>
  </si>
  <si>
    <t>Разом по ССВК ,,Радивилівський лісгосп" ССР:</t>
  </si>
  <si>
    <t>10СЗ</t>
  </si>
  <si>
    <t>10СЗ+БП</t>
  </si>
  <si>
    <t>1Б</t>
  </si>
  <si>
    <t>заходів з поліпшення санітарного стану лісів на 2026 рік</t>
  </si>
  <si>
    <t>9ЯЛЕ1СЗ</t>
  </si>
  <si>
    <t>10СЗ+КЛГ+ЛПД</t>
  </si>
  <si>
    <t xml:space="preserve">     "_____"  ______________ 2026 року</t>
  </si>
  <si>
    <t>"_____"  ______________ 2026 року</t>
  </si>
  <si>
    <t>10СЗ+КЛГ+ЛПД+АКБ</t>
  </si>
  <si>
    <t>10СЗ+КЛЯ</t>
  </si>
  <si>
    <t>10СЗ+ДЧР</t>
  </si>
  <si>
    <t>8СЗ2БП</t>
  </si>
  <si>
    <t>9СЗ1БП</t>
  </si>
  <si>
    <t>7СЗ3БП</t>
  </si>
  <si>
    <t>8СЗ(58)2СЗ(45)</t>
  </si>
  <si>
    <t>4СЗ5ВЛЧ1БП</t>
  </si>
  <si>
    <t>6СЗ(57)3СЗ(72)1БП</t>
  </si>
  <si>
    <t>СРС</t>
  </si>
  <si>
    <t>8СЗ2ДЧР</t>
  </si>
  <si>
    <t>10СЗ+ВЛЧ+АКБ</t>
  </si>
  <si>
    <t>10СЗ+ВЛЧ+БП</t>
  </si>
  <si>
    <t>____ __________ 2026 року</t>
  </si>
  <si>
    <t>9СЗ1ДЧР</t>
  </si>
  <si>
    <t>10СЗ+ЯВ+ЛПД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</si>
</sst>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/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wrapText="1"/>
    </xf>
    <xf numFmtId="2" fontId="11" fillId="0" borderId="1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3" fillId="0" borderId="0" xfId="0" applyFont="1"/>
    <xf numFmtId="1" fontId="3" fillId="0" borderId="1" xfId="1" applyNumberFormat="1" applyFont="1" applyFill="1" applyBorder="1" applyAlignment="1">
      <alignment horizontal="center" wrapText="1"/>
    </xf>
    <xf numFmtId="1" fontId="11" fillId="0" borderId="1" xfId="1" applyNumberFormat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7" fillId="0" borderId="0" xfId="1" applyFont="1" applyFill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 indent="4"/>
    </xf>
    <xf numFmtId="0" fontId="5" fillId="0" borderId="0" xfId="1" applyFont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</cellXfs>
  <cellStyles count="14">
    <cellStyle name="Звичайни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3" xfId="6"/>
    <cellStyle name="Обычный 3 2" xfId="7"/>
    <cellStyle name="Обычный 4" xfId="8"/>
    <cellStyle name="Обычный 4 2" xfId="9"/>
    <cellStyle name="Обычный 4 2 2" xfId="10"/>
    <cellStyle name="Обычный 5" xfId="11"/>
    <cellStyle name="Обычный 5 2" xfId="12"/>
    <cellStyle name="Обычный 6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8"/>
  <sheetViews>
    <sheetView tabSelected="1" view="pageBreakPreview" topLeftCell="A49" zoomScale="140" zoomScaleNormal="110" zoomScaleSheetLayoutView="140" workbookViewId="0">
      <selection activeCell="H12" sqref="H12"/>
    </sheetView>
  </sheetViews>
  <sheetFormatPr defaultRowHeight="15"/>
  <cols>
    <col min="1" max="1" width="13.5703125" customWidth="1"/>
    <col min="2" max="2" width="5.5703125" customWidth="1"/>
    <col min="3" max="3" width="4.140625" customWidth="1"/>
    <col min="4" max="4" width="4.85546875" customWidth="1"/>
    <col min="5" max="5" width="4.42578125" customWidth="1"/>
    <col min="6" max="6" width="6" customWidth="1"/>
    <col min="7" max="7" width="7.42578125" bestFit="1" customWidth="1"/>
    <col min="8" max="8" width="25.5703125" customWidth="1"/>
    <col min="9" max="9" width="4.140625" customWidth="1"/>
    <col min="10" max="10" width="4.28515625" customWidth="1"/>
    <col min="11" max="11" width="3" customWidth="1"/>
    <col min="12" max="12" width="4.140625" customWidth="1"/>
    <col min="13" max="13" width="4" customWidth="1"/>
    <col min="14" max="14" width="6.5703125" customWidth="1"/>
    <col min="15" max="15" width="3.28515625" customWidth="1"/>
    <col min="16" max="16" width="5.5703125" customWidth="1"/>
    <col min="17" max="17" width="17.28515625" customWidth="1"/>
  </cols>
  <sheetData>
    <row r="1" spans="1:19" ht="15" customHeight="1">
      <c r="A1" s="38" t="s">
        <v>0</v>
      </c>
      <c r="B1" s="38"/>
      <c r="C1" s="38"/>
      <c r="D1" s="38"/>
      <c r="E1" s="38"/>
      <c r="F1" s="38"/>
      <c r="G1" s="38"/>
      <c r="H1" s="5"/>
      <c r="I1" s="5"/>
      <c r="J1" s="5"/>
      <c r="K1" s="5"/>
      <c r="L1" s="50" t="s">
        <v>1</v>
      </c>
      <c r="M1" s="50"/>
      <c r="N1" s="50"/>
      <c r="O1" s="50"/>
      <c r="P1" s="50"/>
      <c r="Q1" s="50"/>
      <c r="R1" s="50"/>
      <c r="S1" s="50"/>
    </row>
    <row r="2" spans="1:19">
      <c r="A2" s="38" t="s">
        <v>2</v>
      </c>
      <c r="B2" s="38"/>
      <c r="C2" s="38"/>
      <c r="D2" s="38"/>
      <c r="E2" s="38"/>
      <c r="F2" s="38"/>
      <c r="G2" s="38"/>
      <c r="H2" s="6"/>
      <c r="I2" s="6"/>
      <c r="J2" s="6"/>
      <c r="K2" s="6"/>
      <c r="L2" s="51" t="s">
        <v>3</v>
      </c>
      <c r="M2" s="51"/>
      <c r="N2" s="51"/>
      <c r="O2" s="51"/>
      <c r="P2" s="51"/>
      <c r="Q2" s="51"/>
      <c r="R2" s="51"/>
      <c r="S2" s="51"/>
    </row>
    <row r="3" spans="1:19">
      <c r="A3" s="38" t="s">
        <v>4</v>
      </c>
      <c r="B3" s="38"/>
      <c r="C3" s="38"/>
      <c r="D3" s="38"/>
      <c r="E3" s="38"/>
      <c r="F3" s="38"/>
      <c r="G3" s="38"/>
      <c r="H3" s="6"/>
      <c r="I3" s="6"/>
      <c r="J3" s="6"/>
      <c r="K3" s="6"/>
      <c r="L3" s="51" t="s">
        <v>5</v>
      </c>
      <c r="M3" s="51"/>
      <c r="N3" s="51"/>
      <c r="O3" s="51"/>
      <c r="P3" s="51"/>
      <c r="Q3" s="51"/>
      <c r="R3" s="51"/>
      <c r="S3" s="51"/>
    </row>
    <row r="4" spans="1:19" ht="15" customHeight="1">
      <c r="A4" s="38" t="s">
        <v>6</v>
      </c>
      <c r="B4" s="38"/>
      <c r="C4" s="38"/>
      <c r="D4" s="38"/>
      <c r="E4" s="38"/>
      <c r="F4" s="38"/>
      <c r="G4" s="38"/>
      <c r="H4" s="8"/>
      <c r="I4" s="8"/>
      <c r="J4" s="8"/>
      <c r="K4" s="8"/>
      <c r="L4" s="52" t="s">
        <v>7</v>
      </c>
      <c r="M4" s="52"/>
      <c r="N4" s="52"/>
      <c r="O4" s="52"/>
      <c r="P4" s="52"/>
      <c r="Q4" s="52"/>
      <c r="R4" s="52"/>
      <c r="S4" s="52"/>
    </row>
    <row r="5" spans="1:19" ht="15" customHeight="1">
      <c r="A5" s="38" t="s">
        <v>48</v>
      </c>
      <c r="B5" s="38"/>
      <c r="C5" s="38"/>
      <c r="D5" s="38"/>
      <c r="E5" s="38"/>
      <c r="F5" s="38"/>
      <c r="G5" s="38"/>
      <c r="H5" s="8"/>
      <c r="I5" s="8"/>
      <c r="J5" s="8"/>
      <c r="K5" s="8"/>
      <c r="L5" s="53" t="s">
        <v>49</v>
      </c>
      <c r="M5" s="53"/>
      <c r="N5" s="53"/>
      <c r="O5" s="53"/>
      <c r="P5" s="53"/>
      <c r="Q5" s="53"/>
      <c r="R5" s="53"/>
      <c r="S5" s="53"/>
    </row>
    <row r="6" spans="1:19" ht="15.75">
      <c r="A6" s="7"/>
      <c r="B6" s="2"/>
      <c r="C6" s="2"/>
      <c r="D6" s="2"/>
      <c r="E6" s="2"/>
      <c r="F6" s="2"/>
      <c r="G6" s="2"/>
      <c r="H6" s="2"/>
      <c r="I6" s="2"/>
      <c r="J6" s="3"/>
      <c r="K6" s="3"/>
      <c r="L6" s="1"/>
      <c r="M6" s="4"/>
      <c r="N6" s="4"/>
      <c r="O6" s="4"/>
      <c r="P6" s="4"/>
      <c r="Q6" s="4"/>
      <c r="R6" s="4"/>
      <c r="S6" s="4"/>
    </row>
    <row r="7" spans="1:19" ht="15.7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ht="15.75" customHeight="1">
      <c r="A8" s="54" t="s">
        <v>45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15.75" customHeight="1">
      <c r="A9" s="57" t="s">
        <v>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spans="1:19" ht="15.75" customHeight="1">
      <c r="A10" s="39" t="s">
        <v>10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30.75" customHeight="1">
      <c r="A11" s="42" t="s">
        <v>11</v>
      </c>
      <c r="B11" s="40" t="s">
        <v>12</v>
      </c>
      <c r="C11" s="40" t="s">
        <v>13</v>
      </c>
      <c r="D11" s="40" t="s">
        <v>14</v>
      </c>
      <c r="E11" s="36" t="s">
        <v>15</v>
      </c>
      <c r="F11" s="55" t="s">
        <v>16</v>
      </c>
      <c r="G11" s="56"/>
      <c r="H11" s="44" t="s">
        <v>17</v>
      </c>
      <c r="I11" s="45"/>
      <c r="J11" s="45"/>
      <c r="K11" s="45"/>
      <c r="L11" s="45"/>
      <c r="M11" s="45"/>
      <c r="N11" s="46"/>
      <c r="O11" s="40" t="s">
        <v>18</v>
      </c>
      <c r="P11" s="40" t="s">
        <v>19</v>
      </c>
      <c r="Q11" s="42" t="s">
        <v>20</v>
      </c>
      <c r="R11" s="36" t="s">
        <v>21</v>
      </c>
      <c r="S11" s="36" t="s">
        <v>22</v>
      </c>
    </row>
    <row r="12" spans="1:19" ht="73.5" customHeight="1">
      <c r="A12" s="43"/>
      <c r="B12" s="41"/>
      <c r="C12" s="41"/>
      <c r="D12" s="41"/>
      <c r="E12" s="37"/>
      <c r="F12" s="11" t="s">
        <v>23</v>
      </c>
      <c r="G12" s="11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1" t="s">
        <v>31</v>
      </c>
      <c r="O12" s="41"/>
      <c r="P12" s="41"/>
      <c r="Q12" s="43"/>
      <c r="R12" s="37"/>
      <c r="S12" s="37"/>
    </row>
    <row r="13" spans="1:19">
      <c r="A13" s="9">
        <v>1</v>
      </c>
      <c r="B13" s="9">
        <v>2</v>
      </c>
      <c r="C13" s="9">
        <v>3</v>
      </c>
      <c r="D13" s="9">
        <v>4</v>
      </c>
      <c r="E13" s="12">
        <v>5</v>
      </c>
      <c r="F13" s="12">
        <v>6</v>
      </c>
      <c r="G13" s="12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12">
        <v>14</v>
      </c>
      <c r="O13" s="9">
        <v>15</v>
      </c>
      <c r="P13" s="9">
        <v>16</v>
      </c>
      <c r="Q13" s="9">
        <v>17</v>
      </c>
      <c r="R13" s="12">
        <v>18</v>
      </c>
      <c r="S13" s="12">
        <v>19</v>
      </c>
    </row>
    <row r="14" spans="1:19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6"/>
    </row>
    <row r="15" spans="1:19" ht="25.5" customHeight="1">
      <c r="A15" s="34" t="s">
        <v>9</v>
      </c>
      <c r="B15" s="17">
        <v>3</v>
      </c>
      <c r="C15" s="17">
        <v>29</v>
      </c>
      <c r="D15" s="20">
        <v>16</v>
      </c>
      <c r="E15" s="18">
        <v>1</v>
      </c>
      <c r="F15" s="20">
        <v>15.4</v>
      </c>
      <c r="G15" s="20"/>
      <c r="H15" s="17" t="s">
        <v>42</v>
      </c>
      <c r="I15" s="17">
        <v>51</v>
      </c>
      <c r="J15" s="19">
        <v>0.7</v>
      </c>
      <c r="K15" s="17" t="s">
        <v>34</v>
      </c>
      <c r="L15" s="17">
        <v>23</v>
      </c>
      <c r="M15" s="17">
        <v>28</v>
      </c>
      <c r="N15" s="17">
        <v>330</v>
      </c>
      <c r="O15" s="17">
        <v>3</v>
      </c>
      <c r="P15" s="18" t="s">
        <v>32</v>
      </c>
      <c r="Q15" s="13"/>
      <c r="R15" s="17">
        <v>15</v>
      </c>
      <c r="S15" s="21" t="s">
        <v>33</v>
      </c>
    </row>
    <row r="16" spans="1:19" ht="23.25" customHeight="1">
      <c r="A16" s="34" t="s">
        <v>9</v>
      </c>
      <c r="B16" s="18">
        <v>4</v>
      </c>
      <c r="C16" s="18">
        <v>3</v>
      </c>
      <c r="D16" s="15">
        <v>11.3</v>
      </c>
      <c r="E16" s="18">
        <v>1</v>
      </c>
      <c r="F16" s="15">
        <v>9.5</v>
      </c>
      <c r="G16" s="15"/>
      <c r="H16" s="18" t="s">
        <v>42</v>
      </c>
      <c r="I16" s="18">
        <v>65</v>
      </c>
      <c r="J16" s="14">
        <v>0.7</v>
      </c>
      <c r="K16" s="18">
        <v>1</v>
      </c>
      <c r="L16" s="18">
        <v>21</v>
      </c>
      <c r="M16" s="18">
        <v>30</v>
      </c>
      <c r="N16" s="18">
        <v>300</v>
      </c>
      <c r="O16" s="13">
        <v>3</v>
      </c>
      <c r="P16" s="18" t="s">
        <v>32</v>
      </c>
      <c r="Q16" s="13"/>
      <c r="R16" s="16">
        <v>25</v>
      </c>
      <c r="S16" s="21" t="s">
        <v>33</v>
      </c>
    </row>
    <row r="17" spans="1:19" ht="23.25" customHeight="1">
      <c r="A17" s="34" t="s">
        <v>9</v>
      </c>
      <c r="B17" s="18">
        <v>4</v>
      </c>
      <c r="C17" s="18">
        <v>15</v>
      </c>
      <c r="D17" s="15">
        <v>1</v>
      </c>
      <c r="E17" s="15"/>
      <c r="F17" s="15">
        <v>1</v>
      </c>
      <c r="G17" s="15"/>
      <c r="H17" s="18" t="s">
        <v>46</v>
      </c>
      <c r="I17" s="18">
        <v>30</v>
      </c>
      <c r="J17" s="14">
        <v>0.6</v>
      </c>
      <c r="K17" s="18" t="s">
        <v>44</v>
      </c>
      <c r="L17" s="18">
        <v>17</v>
      </c>
      <c r="M17" s="18">
        <v>20</v>
      </c>
      <c r="N17" s="18">
        <v>230</v>
      </c>
      <c r="O17" s="13">
        <v>3</v>
      </c>
      <c r="P17" s="18" t="s">
        <v>32</v>
      </c>
      <c r="Q17" s="13"/>
      <c r="R17" s="16">
        <v>15</v>
      </c>
      <c r="S17" s="21" t="s">
        <v>33</v>
      </c>
    </row>
    <row r="18" spans="1:19" ht="23.25" customHeight="1">
      <c r="A18" s="34" t="s">
        <v>9</v>
      </c>
      <c r="B18" s="18">
        <v>10</v>
      </c>
      <c r="C18" s="18">
        <v>12</v>
      </c>
      <c r="D18" s="15">
        <v>1.8</v>
      </c>
      <c r="E18" s="35"/>
      <c r="F18" s="15">
        <v>1.8</v>
      </c>
      <c r="G18" s="15"/>
      <c r="H18" s="18" t="s">
        <v>47</v>
      </c>
      <c r="I18" s="18">
        <v>55</v>
      </c>
      <c r="J18" s="14">
        <v>0.7</v>
      </c>
      <c r="K18" s="18">
        <v>1</v>
      </c>
      <c r="L18" s="18">
        <v>21</v>
      </c>
      <c r="M18" s="18">
        <v>28</v>
      </c>
      <c r="N18" s="18">
        <v>300</v>
      </c>
      <c r="O18" s="13">
        <v>3</v>
      </c>
      <c r="P18" s="18" t="s">
        <v>32</v>
      </c>
      <c r="Q18" s="13"/>
      <c r="R18" s="16">
        <v>15</v>
      </c>
      <c r="S18" s="21" t="s">
        <v>33</v>
      </c>
    </row>
    <row r="19" spans="1:19" ht="23.25" customHeight="1">
      <c r="A19" s="34" t="s">
        <v>9</v>
      </c>
      <c r="B19" s="18">
        <v>11</v>
      </c>
      <c r="C19" s="18">
        <v>7</v>
      </c>
      <c r="D19" s="15">
        <v>12.5</v>
      </c>
      <c r="E19" s="35"/>
      <c r="F19" s="15">
        <v>12.5</v>
      </c>
      <c r="G19" s="15"/>
      <c r="H19" s="18" t="s">
        <v>50</v>
      </c>
      <c r="I19" s="18">
        <v>57</v>
      </c>
      <c r="J19" s="14">
        <v>0.85</v>
      </c>
      <c r="K19" s="18">
        <v>1</v>
      </c>
      <c r="L19" s="18">
        <v>21</v>
      </c>
      <c r="M19" s="18">
        <v>26</v>
      </c>
      <c r="N19" s="18">
        <v>360</v>
      </c>
      <c r="O19" s="13">
        <v>3</v>
      </c>
      <c r="P19" s="18" t="s">
        <v>32</v>
      </c>
      <c r="Q19" s="13"/>
      <c r="R19" s="16">
        <v>20</v>
      </c>
      <c r="S19" s="21" t="s">
        <v>33</v>
      </c>
    </row>
    <row r="20" spans="1:19" ht="23.25" customHeight="1">
      <c r="A20" s="34" t="s">
        <v>9</v>
      </c>
      <c r="B20" s="18">
        <v>11</v>
      </c>
      <c r="C20" s="18">
        <v>15</v>
      </c>
      <c r="D20" s="15">
        <v>5</v>
      </c>
      <c r="E20" s="35"/>
      <c r="F20" s="15">
        <v>5</v>
      </c>
      <c r="G20" s="15"/>
      <c r="H20" s="18" t="s">
        <v>42</v>
      </c>
      <c r="I20" s="18">
        <v>57</v>
      </c>
      <c r="J20" s="14">
        <v>0.85</v>
      </c>
      <c r="K20" s="18">
        <v>1</v>
      </c>
      <c r="L20" s="18">
        <v>21</v>
      </c>
      <c r="M20" s="18">
        <v>26</v>
      </c>
      <c r="N20" s="18">
        <v>330</v>
      </c>
      <c r="O20" s="13">
        <v>3</v>
      </c>
      <c r="P20" s="18" t="s">
        <v>32</v>
      </c>
      <c r="Q20" s="13"/>
      <c r="R20" s="16">
        <v>15</v>
      </c>
      <c r="S20" s="21" t="s">
        <v>33</v>
      </c>
    </row>
    <row r="21" spans="1:19" ht="23.25" customHeight="1">
      <c r="A21" s="34" t="s">
        <v>9</v>
      </c>
      <c r="B21" s="18">
        <v>12</v>
      </c>
      <c r="C21" s="18">
        <v>13</v>
      </c>
      <c r="D21" s="15">
        <v>0.8</v>
      </c>
      <c r="E21" s="35"/>
      <c r="F21" s="15">
        <v>0.8</v>
      </c>
      <c r="G21" s="15"/>
      <c r="H21" s="18" t="s">
        <v>42</v>
      </c>
      <c r="I21" s="18">
        <v>34</v>
      </c>
      <c r="J21" s="14">
        <v>0.9</v>
      </c>
      <c r="K21" s="18">
        <v>1</v>
      </c>
      <c r="L21" s="18">
        <v>15</v>
      </c>
      <c r="M21" s="18">
        <v>18</v>
      </c>
      <c r="N21" s="18">
        <v>240</v>
      </c>
      <c r="O21" s="13">
        <v>3</v>
      </c>
      <c r="P21" s="18" t="s">
        <v>32</v>
      </c>
      <c r="Q21" s="13"/>
      <c r="R21" s="16">
        <v>15</v>
      </c>
      <c r="S21" s="21" t="s">
        <v>33</v>
      </c>
    </row>
    <row r="22" spans="1:19" ht="23.25" customHeight="1">
      <c r="A22" s="34" t="s">
        <v>9</v>
      </c>
      <c r="B22" s="18">
        <v>28</v>
      </c>
      <c r="C22" s="18">
        <v>3</v>
      </c>
      <c r="D22" s="15">
        <v>3.8</v>
      </c>
      <c r="E22" s="15"/>
      <c r="F22" s="15">
        <v>3.8</v>
      </c>
      <c r="G22" s="15"/>
      <c r="H22" s="18" t="s">
        <v>51</v>
      </c>
      <c r="I22" s="18">
        <v>44</v>
      </c>
      <c r="J22" s="14">
        <v>0.9</v>
      </c>
      <c r="K22" s="18" t="s">
        <v>34</v>
      </c>
      <c r="L22" s="18">
        <v>20</v>
      </c>
      <c r="M22" s="18">
        <v>24</v>
      </c>
      <c r="N22" s="18">
        <v>350</v>
      </c>
      <c r="O22" s="13">
        <v>3</v>
      </c>
      <c r="P22" s="18" t="s">
        <v>32</v>
      </c>
      <c r="Q22" s="13"/>
      <c r="R22" s="16">
        <v>10</v>
      </c>
      <c r="S22" s="21" t="s">
        <v>33</v>
      </c>
    </row>
    <row r="23" spans="1:19" ht="23.25" customHeight="1">
      <c r="A23" s="34" t="s">
        <v>9</v>
      </c>
      <c r="B23" s="18">
        <v>28</v>
      </c>
      <c r="C23" s="18">
        <v>8</v>
      </c>
      <c r="D23" s="15">
        <v>1.1000000000000001</v>
      </c>
      <c r="E23" s="15"/>
      <c r="F23" s="15">
        <v>1.1000000000000001</v>
      </c>
      <c r="G23" s="15"/>
      <c r="H23" s="18" t="s">
        <v>52</v>
      </c>
      <c r="I23" s="18">
        <v>44</v>
      </c>
      <c r="J23" s="14">
        <v>0.85</v>
      </c>
      <c r="K23" s="18" t="s">
        <v>34</v>
      </c>
      <c r="L23" s="18">
        <v>20</v>
      </c>
      <c r="M23" s="18">
        <v>24</v>
      </c>
      <c r="N23" s="18">
        <v>310</v>
      </c>
      <c r="O23" s="13">
        <v>3</v>
      </c>
      <c r="P23" s="18" t="s">
        <v>32</v>
      </c>
      <c r="Q23" s="13"/>
      <c r="R23" s="16">
        <v>20</v>
      </c>
      <c r="S23" s="21" t="s">
        <v>33</v>
      </c>
    </row>
    <row r="24" spans="1:19" ht="23.25" customHeight="1">
      <c r="A24" s="34" t="s">
        <v>9</v>
      </c>
      <c r="B24" s="18">
        <v>36</v>
      </c>
      <c r="C24" s="18">
        <v>15</v>
      </c>
      <c r="D24" s="15">
        <v>3.8</v>
      </c>
      <c r="E24" s="15"/>
      <c r="F24" s="15">
        <v>3.8</v>
      </c>
      <c r="G24" s="15"/>
      <c r="H24" s="18" t="s">
        <v>62</v>
      </c>
      <c r="I24" s="18">
        <v>67</v>
      </c>
      <c r="J24" s="14">
        <v>0.67</v>
      </c>
      <c r="K24" s="18">
        <v>1</v>
      </c>
      <c r="L24" s="18">
        <v>21</v>
      </c>
      <c r="M24" s="18">
        <v>30</v>
      </c>
      <c r="N24" s="18">
        <v>297</v>
      </c>
      <c r="O24" s="13">
        <v>4</v>
      </c>
      <c r="P24" s="18" t="s">
        <v>32</v>
      </c>
      <c r="Q24" s="13"/>
      <c r="R24" s="16">
        <v>10</v>
      </c>
      <c r="S24" s="21" t="s">
        <v>33</v>
      </c>
    </row>
    <row r="25" spans="1:19" ht="23.25" customHeight="1">
      <c r="A25" s="34" t="s">
        <v>9</v>
      </c>
      <c r="B25" s="18">
        <v>36</v>
      </c>
      <c r="C25" s="18">
        <v>17</v>
      </c>
      <c r="D25" s="15">
        <v>1.1000000000000001</v>
      </c>
      <c r="E25" s="15"/>
      <c r="F25" s="15">
        <v>1.1000000000000001</v>
      </c>
      <c r="G25" s="15"/>
      <c r="H25" s="18" t="s">
        <v>43</v>
      </c>
      <c r="I25" s="18">
        <v>37</v>
      </c>
      <c r="J25" s="14">
        <v>0.68</v>
      </c>
      <c r="K25" s="18">
        <v>2</v>
      </c>
      <c r="L25" s="18">
        <v>14</v>
      </c>
      <c r="M25" s="18">
        <v>18</v>
      </c>
      <c r="N25" s="18">
        <v>157</v>
      </c>
      <c r="O25" s="13">
        <v>4</v>
      </c>
      <c r="P25" s="18" t="s">
        <v>32</v>
      </c>
      <c r="Q25" s="13"/>
      <c r="R25" s="16">
        <v>10</v>
      </c>
      <c r="S25" s="21" t="s">
        <v>33</v>
      </c>
    </row>
    <row r="26" spans="1:19" ht="23.25" customHeight="1">
      <c r="A26" s="34" t="s">
        <v>9</v>
      </c>
      <c r="B26" s="18">
        <v>37</v>
      </c>
      <c r="C26" s="18">
        <v>14</v>
      </c>
      <c r="D26" s="15">
        <v>1</v>
      </c>
      <c r="E26" s="22"/>
      <c r="F26" s="15">
        <v>1</v>
      </c>
      <c r="G26" s="15"/>
      <c r="H26" s="18" t="s">
        <v>57</v>
      </c>
      <c r="I26" s="18">
        <v>83</v>
      </c>
      <c r="J26" s="14">
        <v>0.5</v>
      </c>
      <c r="K26" s="18">
        <v>2</v>
      </c>
      <c r="L26" s="18">
        <v>21</v>
      </c>
      <c r="M26" s="18">
        <v>36</v>
      </c>
      <c r="N26" s="18">
        <v>166</v>
      </c>
      <c r="O26" s="13">
        <v>4</v>
      </c>
      <c r="P26" s="18" t="s">
        <v>32</v>
      </c>
      <c r="Q26" s="13"/>
      <c r="R26" s="16">
        <v>25</v>
      </c>
      <c r="S26" s="21" t="s">
        <v>33</v>
      </c>
    </row>
    <row r="27" spans="1:19" ht="23.25" customHeight="1">
      <c r="A27" s="34" t="s">
        <v>9</v>
      </c>
      <c r="B27" s="18">
        <v>41</v>
      </c>
      <c r="C27" s="18">
        <v>6</v>
      </c>
      <c r="D27" s="15">
        <v>2.7</v>
      </c>
      <c r="E27" s="15"/>
      <c r="F27" s="15">
        <v>2.7</v>
      </c>
      <c r="G27" s="15"/>
      <c r="H27" s="18" t="s">
        <v>54</v>
      </c>
      <c r="I27" s="18">
        <v>49</v>
      </c>
      <c r="J27" s="14">
        <v>0.7</v>
      </c>
      <c r="K27" s="18" t="s">
        <v>34</v>
      </c>
      <c r="L27" s="18">
        <v>21</v>
      </c>
      <c r="M27" s="18">
        <v>24</v>
      </c>
      <c r="N27" s="18">
        <v>280</v>
      </c>
      <c r="O27" s="13">
        <v>3</v>
      </c>
      <c r="P27" s="18" t="s">
        <v>32</v>
      </c>
      <c r="Q27" s="13"/>
      <c r="R27" s="16">
        <v>20</v>
      </c>
      <c r="S27" s="21" t="s">
        <v>33</v>
      </c>
    </row>
    <row r="28" spans="1:19" ht="23.25" customHeight="1">
      <c r="A28" s="34" t="s">
        <v>9</v>
      </c>
      <c r="B28" s="18">
        <v>41</v>
      </c>
      <c r="C28" s="18">
        <v>7</v>
      </c>
      <c r="D28" s="15">
        <v>1.2</v>
      </c>
      <c r="E28" s="16"/>
      <c r="F28" s="15">
        <v>1.2</v>
      </c>
      <c r="G28" s="15"/>
      <c r="H28" s="18" t="s">
        <v>43</v>
      </c>
      <c r="I28" s="18">
        <v>43</v>
      </c>
      <c r="J28" s="14">
        <v>0.72</v>
      </c>
      <c r="K28" s="18" t="s">
        <v>34</v>
      </c>
      <c r="L28" s="18">
        <v>19</v>
      </c>
      <c r="M28" s="18">
        <v>24</v>
      </c>
      <c r="N28" s="18">
        <v>266</v>
      </c>
      <c r="O28" s="13">
        <v>3</v>
      </c>
      <c r="P28" s="18" t="s">
        <v>32</v>
      </c>
      <c r="Q28" s="13"/>
      <c r="R28" s="16">
        <v>15</v>
      </c>
      <c r="S28" s="21" t="s">
        <v>33</v>
      </c>
    </row>
    <row r="29" spans="1:19" ht="23.25" customHeight="1">
      <c r="A29" s="34" t="s">
        <v>9</v>
      </c>
      <c r="B29" s="18">
        <v>45</v>
      </c>
      <c r="C29" s="18">
        <v>5</v>
      </c>
      <c r="D29" s="15">
        <v>4.9000000000000004</v>
      </c>
      <c r="E29" s="15"/>
      <c r="F29" s="15">
        <v>4.9000000000000004</v>
      </c>
      <c r="G29" s="15"/>
      <c r="H29" s="18" t="s">
        <v>42</v>
      </c>
      <c r="I29" s="18">
        <v>57</v>
      </c>
      <c r="J29" s="14">
        <v>0.68</v>
      </c>
      <c r="K29" s="18" t="s">
        <v>34</v>
      </c>
      <c r="L29" s="18">
        <v>23</v>
      </c>
      <c r="M29" s="18">
        <v>30</v>
      </c>
      <c r="N29" s="18">
        <v>323</v>
      </c>
      <c r="O29" s="13">
        <v>2</v>
      </c>
      <c r="P29" s="18" t="s">
        <v>32</v>
      </c>
      <c r="Q29" s="13"/>
      <c r="R29" s="16">
        <v>15</v>
      </c>
      <c r="S29" s="21" t="s">
        <v>33</v>
      </c>
    </row>
    <row r="30" spans="1:19" ht="23.25" customHeight="1">
      <c r="A30" s="34" t="s">
        <v>9</v>
      </c>
      <c r="B30" s="18">
        <v>51</v>
      </c>
      <c r="C30" s="18">
        <v>4</v>
      </c>
      <c r="D30" s="15">
        <v>1.8</v>
      </c>
      <c r="E30" s="15"/>
      <c r="F30" s="15">
        <v>1.8</v>
      </c>
      <c r="G30" s="15"/>
      <c r="H30" s="18" t="s">
        <v>42</v>
      </c>
      <c r="I30" s="18">
        <v>57</v>
      </c>
      <c r="J30" s="14">
        <v>0.7</v>
      </c>
      <c r="K30" s="18">
        <v>1</v>
      </c>
      <c r="L30" s="18">
        <v>21</v>
      </c>
      <c r="M30" s="18">
        <v>26</v>
      </c>
      <c r="N30" s="18">
        <v>290</v>
      </c>
      <c r="O30" s="13">
        <v>2</v>
      </c>
      <c r="P30" s="18" t="s">
        <v>32</v>
      </c>
      <c r="Q30" s="13"/>
      <c r="R30" s="16">
        <v>15</v>
      </c>
      <c r="S30" s="21" t="s">
        <v>33</v>
      </c>
    </row>
    <row r="31" spans="1:19" ht="23.25" customHeight="1">
      <c r="A31" s="34" t="s">
        <v>9</v>
      </c>
      <c r="B31" s="18">
        <v>51</v>
      </c>
      <c r="C31" s="18">
        <v>5</v>
      </c>
      <c r="D31" s="15">
        <v>3.8</v>
      </c>
      <c r="E31" s="15"/>
      <c r="F31" s="15">
        <v>3.8</v>
      </c>
      <c r="G31" s="15"/>
      <c r="H31" s="18" t="s">
        <v>43</v>
      </c>
      <c r="I31" s="18">
        <v>53</v>
      </c>
      <c r="J31" s="14">
        <v>0.7</v>
      </c>
      <c r="K31" s="18">
        <v>1</v>
      </c>
      <c r="L31" s="18">
        <v>20</v>
      </c>
      <c r="M31" s="18">
        <v>26</v>
      </c>
      <c r="N31" s="18">
        <v>270</v>
      </c>
      <c r="O31" s="13">
        <v>2</v>
      </c>
      <c r="P31" s="18" t="s">
        <v>32</v>
      </c>
      <c r="Q31" s="13"/>
      <c r="R31" s="16">
        <v>15</v>
      </c>
      <c r="S31" s="21" t="s">
        <v>33</v>
      </c>
    </row>
    <row r="32" spans="1:19" ht="23.25" customHeight="1">
      <c r="A32" s="34" t="s">
        <v>9</v>
      </c>
      <c r="B32" s="18">
        <v>54</v>
      </c>
      <c r="C32" s="18">
        <v>4</v>
      </c>
      <c r="D32" s="15">
        <v>1.1000000000000001</v>
      </c>
      <c r="E32" s="15"/>
      <c r="F32" s="15">
        <v>1.1000000000000001</v>
      </c>
      <c r="G32" s="15"/>
      <c r="H32" s="18" t="s">
        <v>61</v>
      </c>
      <c r="I32" s="18">
        <v>72</v>
      </c>
      <c r="J32" s="14">
        <v>0.61</v>
      </c>
      <c r="K32" s="18">
        <v>2</v>
      </c>
      <c r="L32" s="18">
        <v>21</v>
      </c>
      <c r="M32" s="18">
        <v>34</v>
      </c>
      <c r="N32" s="18">
        <v>268</v>
      </c>
      <c r="O32" s="13">
        <v>2</v>
      </c>
      <c r="P32" s="18" t="s">
        <v>32</v>
      </c>
      <c r="Q32" s="13"/>
      <c r="R32" s="16">
        <v>15</v>
      </c>
      <c r="S32" s="21" t="s">
        <v>33</v>
      </c>
    </row>
    <row r="33" spans="1:19" ht="23.25" customHeight="1">
      <c r="A33" s="34" t="s">
        <v>9</v>
      </c>
      <c r="B33" s="18">
        <v>55</v>
      </c>
      <c r="C33" s="18">
        <v>1</v>
      </c>
      <c r="D33" s="15">
        <v>9.5</v>
      </c>
      <c r="E33" s="15"/>
      <c r="F33" s="15">
        <v>9.5</v>
      </c>
      <c r="G33" s="15"/>
      <c r="H33" s="18" t="s">
        <v>64</v>
      </c>
      <c r="I33" s="18">
        <v>44</v>
      </c>
      <c r="J33" s="14">
        <v>0.7</v>
      </c>
      <c r="K33" s="18">
        <v>1</v>
      </c>
      <c r="L33" s="18">
        <v>18</v>
      </c>
      <c r="M33" s="18">
        <v>24</v>
      </c>
      <c r="N33" s="18">
        <v>230</v>
      </c>
      <c r="O33" s="13">
        <v>2</v>
      </c>
      <c r="P33" s="18" t="s">
        <v>32</v>
      </c>
      <c r="Q33" s="13"/>
      <c r="R33" s="16">
        <v>10</v>
      </c>
      <c r="S33" s="21" t="s">
        <v>33</v>
      </c>
    </row>
    <row r="34" spans="1:19" ht="23.25" customHeight="1">
      <c r="A34" s="34" t="s">
        <v>9</v>
      </c>
      <c r="B34" s="18">
        <v>55</v>
      </c>
      <c r="C34" s="18">
        <v>3</v>
      </c>
      <c r="D34" s="15">
        <v>11</v>
      </c>
      <c r="E34" s="18">
        <v>3</v>
      </c>
      <c r="F34" s="15">
        <v>10</v>
      </c>
      <c r="G34" s="15"/>
      <c r="H34" s="18" t="s">
        <v>55</v>
      </c>
      <c r="I34" s="18">
        <v>39</v>
      </c>
      <c r="J34" s="14">
        <v>0.7</v>
      </c>
      <c r="K34" s="18" t="s">
        <v>34</v>
      </c>
      <c r="L34" s="18">
        <v>18</v>
      </c>
      <c r="M34" s="18">
        <v>22</v>
      </c>
      <c r="N34" s="18">
        <v>210</v>
      </c>
      <c r="O34" s="13">
        <v>2</v>
      </c>
      <c r="P34" s="18" t="s">
        <v>32</v>
      </c>
      <c r="Q34" s="13"/>
      <c r="R34" s="16">
        <v>15</v>
      </c>
      <c r="S34" s="21" t="s">
        <v>33</v>
      </c>
    </row>
    <row r="35" spans="1:19" ht="23.25" customHeight="1">
      <c r="A35" s="34" t="s">
        <v>9</v>
      </c>
      <c r="B35" s="18">
        <v>58</v>
      </c>
      <c r="C35" s="18">
        <v>3</v>
      </c>
      <c r="D35" s="15">
        <v>20</v>
      </c>
      <c r="E35" s="15"/>
      <c r="F35" s="15">
        <v>20</v>
      </c>
      <c r="G35" s="15"/>
      <c r="H35" s="18" t="s">
        <v>42</v>
      </c>
      <c r="I35" s="18">
        <v>82</v>
      </c>
      <c r="J35" s="14">
        <v>0.65</v>
      </c>
      <c r="K35" s="18">
        <v>1</v>
      </c>
      <c r="L35" s="18">
        <v>24</v>
      </c>
      <c r="M35" s="18">
        <v>32</v>
      </c>
      <c r="N35" s="18">
        <v>330</v>
      </c>
      <c r="O35" s="13">
        <v>2</v>
      </c>
      <c r="P35" s="18" t="s">
        <v>32</v>
      </c>
      <c r="Q35" s="13"/>
      <c r="R35" s="16">
        <v>10</v>
      </c>
      <c r="S35" s="21" t="s">
        <v>33</v>
      </c>
    </row>
    <row r="36" spans="1:19" ht="23.25" customHeight="1">
      <c r="A36" s="34" t="s">
        <v>9</v>
      </c>
      <c r="B36" s="18">
        <v>59</v>
      </c>
      <c r="C36" s="18">
        <v>17</v>
      </c>
      <c r="D36" s="15">
        <v>4.9000000000000004</v>
      </c>
      <c r="E36" s="35"/>
      <c r="F36" s="15">
        <v>4.9000000000000004</v>
      </c>
      <c r="G36" s="15"/>
      <c r="H36" s="18" t="s">
        <v>42</v>
      </c>
      <c r="I36" s="18">
        <v>60</v>
      </c>
      <c r="J36" s="14">
        <v>0.72</v>
      </c>
      <c r="K36" s="18">
        <v>1</v>
      </c>
      <c r="L36" s="18">
        <v>21</v>
      </c>
      <c r="M36" s="18">
        <v>28</v>
      </c>
      <c r="N36" s="18">
        <v>318</v>
      </c>
      <c r="O36" s="13">
        <v>2</v>
      </c>
      <c r="P36" s="18" t="s">
        <v>32</v>
      </c>
      <c r="Q36" s="13"/>
      <c r="R36" s="16">
        <v>15</v>
      </c>
      <c r="S36" s="21" t="s">
        <v>33</v>
      </c>
    </row>
    <row r="37" spans="1:19" ht="23.25" customHeight="1">
      <c r="A37" s="34" t="s">
        <v>9</v>
      </c>
      <c r="B37" s="18">
        <v>59</v>
      </c>
      <c r="C37" s="18">
        <v>18</v>
      </c>
      <c r="D37" s="15">
        <v>1.6</v>
      </c>
      <c r="E37" s="22"/>
      <c r="F37" s="15">
        <v>1.6</v>
      </c>
      <c r="G37" s="15"/>
      <c r="H37" s="18" t="s">
        <v>42</v>
      </c>
      <c r="I37" s="18">
        <v>34</v>
      </c>
      <c r="J37" s="14">
        <v>0.7</v>
      </c>
      <c r="K37" s="18" t="s">
        <v>34</v>
      </c>
      <c r="L37" s="18">
        <v>16</v>
      </c>
      <c r="M37" s="18">
        <v>18</v>
      </c>
      <c r="N37" s="18">
        <v>185</v>
      </c>
      <c r="O37" s="13">
        <v>2</v>
      </c>
      <c r="P37" s="18" t="s">
        <v>32</v>
      </c>
      <c r="Q37" s="13"/>
      <c r="R37" s="16">
        <v>15</v>
      </c>
      <c r="S37" s="21" t="s">
        <v>33</v>
      </c>
    </row>
    <row r="38" spans="1:19" ht="23.25" customHeight="1">
      <c r="A38" s="34" t="s">
        <v>9</v>
      </c>
      <c r="B38" s="18">
        <v>62</v>
      </c>
      <c r="C38" s="18">
        <v>2</v>
      </c>
      <c r="D38" s="15">
        <v>1.9</v>
      </c>
      <c r="E38" s="35"/>
      <c r="F38" s="15">
        <v>1.9</v>
      </c>
      <c r="G38" s="15"/>
      <c r="H38" s="18" t="s">
        <v>42</v>
      </c>
      <c r="I38" s="18">
        <v>75</v>
      </c>
      <c r="J38" s="14">
        <v>0.7</v>
      </c>
      <c r="K38" s="18">
        <v>1</v>
      </c>
      <c r="L38" s="18">
        <v>23</v>
      </c>
      <c r="M38" s="18">
        <v>32</v>
      </c>
      <c r="N38" s="18">
        <v>350</v>
      </c>
      <c r="O38" s="13">
        <v>2</v>
      </c>
      <c r="P38" s="18" t="s">
        <v>32</v>
      </c>
      <c r="Q38" s="13"/>
      <c r="R38" s="16">
        <v>15</v>
      </c>
      <c r="S38" s="21" t="s">
        <v>33</v>
      </c>
    </row>
    <row r="39" spans="1:19" ht="23.25" customHeight="1">
      <c r="A39" s="34" t="s">
        <v>9</v>
      </c>
      <c r="B39" s="18">
        <v>63</v>
      </c>
      <c r="C39" s="18">
        <v>3</v>
      </c>
      <c r="D39" s="15">
        <v>3.8</v>
      </c>
      <c r="E39" s="15"/>
      <c r="F39" s="15">
        <v>3.8</v>
      </c>
      <c r="G39" s="15"/>
      <c r="H39" s="18" t="s">
        <v>42</v>
      </c>
      <c r="I39" s="18">
        <v>59</v>
      </c>
      <c r="J39" s="14">
        <v>0.75</v>
      </c>
      <c r="K39" s="18" t="s">
        <v>34</v>
      </c>
      <c r="L39" s="18">
        <v>23</v>
      </c>
      <c r="M39" s="18">
        <v>28</v>
      </c>
      <c r="N39" s="18">
        <v>350</v>
      </c>
      <c r="O39" s="13">
        <v>4</v>
      </c>
      <c r="P39" s="18" t="s">
        <v>32</v>
      </c>
      <c r="Q39" s="13"/>
      <c r="R39" s="16">
        <v>10</v>
      </c>
      <c r="S39" s="21" t="s">
        <v>33</v>
      </c>
    </row>
    <row r="40" spans="1:19" ht="23.25" customHeight="1">
      <c r="A40" s="34" t="s">
        <v>9</v>
      </c>
      <c r="B40" s="18">
        <v>64</v>
      </c>
      <c r="C40" s="18">
        <v>5</v>
      </c>
      <c r="D40" s="15">
        <v>2.7</v>
      </c>
      <c r="E40" s="18">
        <v>1</v>
      </c>
      <c r="F40" s="15">
        <v>0.7</v>
      </c>
      <c r="G40" s="15"/>
      <c r="H40" s="18" t="s">
        <v>42</v>
      </c>
      <c r="I40" s="18">
        <v>56</v>
      </c>
      <c r="J40" s="14">
        <v>0.7</v>
      </c>
      <c r="K40" s="18" t="s">
        <v>34</v>
      </c>
      <c r="L40" s="18">
        <v>22</v>
      </c>
      <c r="M40" s="18">
        <v>26</v>
      </c>
      <c r="N40" s="18">
        <v>320</v>
      </c>
      <c r="O40" s="13">
        <v>4</v>
      </c>
      <c r="P40" s="18" t="s">
        <v>32</v>
      </c>
      <c r="Q40" s="13"/>
      <c r="R40" s="16">
        <v>15</v>
      </c>
      <c r="S40" s="21" t="s">
        <v>33</v>
      </c>
    </row>
    <row r="41" spans="1:19" ht="23.25" customHeight="1">
      <c r="A41" s="34" t="s">
        <v>9</v>
      </c>
      <c r="B41" s="18">
        <v>77</v>
      </c>
      <c r="C41" s="18">
        <v>7</v>
      </c>
      <c r="D41" s="15">
        <v>0.4</v>
      </c>
      <c r="E41" s="22"/>
      <c r="F41" s="15">
        <v>0.4</v>
      </c>
      <c r="G41" s="15"/>
      <c r="H41" s="18" t="s">
        <v>54</v>
      </c>
      <c r="I41" s="18">
        <v>54</v>
      </c>
      <c r="J41" s="14">
        <v>0.65</v>
      </c>
      <c r="K41" s="18">
        <v>1</v>
      </c>
      <c r="L41" s="18">
        <v>19</v>
      </c>
      <c r="M41" s="18">
        <v>24</v>
      </c>
      <c r="N41" s="18">
        <v>250</v>
      </c>
      <c r="O41" s="13">
        <v>2</v>
      </c>
      <c r="P41" s="18" t="s">
        <v>32</v>
      </c>
      <c r="Q41" s="13"/>
      <c r="R41" s="16">
        <v>15</v>
      </c>
      <c r="S41" s="21" t="s">
        <v>33</v>
      </c>
    </row>
    <row r="42" spans="1:19" ht="23.25" customHeight="1">
      <c r="A42" s="34" t="s">
        <v>9</v>
      </c>
      <c r="B42" s="18">
        <v>77</v>
      </c>
      <c r="C42" s="18">
        <v>8</v>
      </c>
      <c r="D42" s="15">
        <v>0.3</v>
      </c>
      <c r="E42" s="22"/>
      <c r="F42" s="15">
        <v>0.3</v>
      </c>
      <c r="G42" s="15"/>
      <c r="H42" s="18" t="s">
        <v>42</v>
      </c>
      <c r="I42" s="18">
        <v>77</v>
      </c>
      <c r="J42" s="14">
        <v>0.7</v>
      </c>
      <c r="K42" s="18">
        <v>1</v>
      </c>
      <c r="L42" s="18">
        <v>23</v>
      </c>
      <c r="M42" s="18">
        <v>34</v>
      </c>
      <c r="N42" s="18">
        <v>330</v>
      </c>
      <c r="O42" s="13">
        <v>2</v>
      </c>
      <c r="P42" s="18" t="s">
        <v>32</v>
      </c>
      <c r="Q42" s="13"/>
      <c r="R42" s="16">
        <v>15</v>
      </c>
      <c r="S42" s="21" t="s">
        <v>33</v>
      </c>
    </row>
    <row r="43" spans="1:19" ht="23.25" customHeight="1">
      <c r="A43" s="34" t="s">
        <v>9</v>
      </c>
      <c r="B43" s="18">
        <v>77</v>
      </c>
      <c r="C43" s="18">
        <v>9</v>
      </c>
      <c r="D43" s="15">
        <v>1</v>
      </c>
      <c r="E43" s="22"/>
      <c r="F43" s="15">
        <v>1</v>
      </c>
      <c r="G43" s="15"/>
      <c r="H43" s="18" t="s">
        <v>43</v>
      </c>
      <c r="I43" s="18">
        <v>51</v>
      </c>
      <c r="J43" s="14">
        <v>0.7</v>
      </c>
      <c r="K43" s="18" t="s">
        <v>34</v>
      </c>
      <c r="L43" s="18">
        <v>21</v>
      </c>
      <c r="M43" s="18">
        <v>28</v>
      </c>
      <c r="N43" s="18">
        <v>300</v>
      </c>
      <c r="O43" s="13">
        <v>2</v>
      </c>
      <c r="P43" s="18" t="s">
        <v>32</v>
      </c>
      <c r="Q43" s="13"/>
      <c r="R43" s="16">
        <v>15</v>
      </c>
      <c r="S43" s="21" t="s">
        <v>33</v>
      </c>
    </row>
    <row r="44" spans="1:19" ht="23.25" customHeight="1">
      <c r="A44" s="34" t="s">
        <v>9</v>
      </c>
      <c r="B44" s="18">
        <v>77</v>
      </c>
      <c r="C44" s="18">
        <v>17</v>
      </c>
      <c r="D44" s="15">
        <v>0.3</v>
      </c>
      <c r="E44" s="22"/>
      <c r="F44" s="15">
        <v>0.3</v>
      </c>
      <c r="G44" s="15"/>
      <c r="H44" s="18" t="s">
        <v>42</v>
      </c>
      <c r="I44" s="18">
        <v>82</v>
      </c>
      <c r="J44" s="14">
        <v>0.7</v>
      </c>
      <c r="K44" s="18">
        <v>1</v>
      </c>
      <c r="L44" s="18">
        <v>24</v>
      </c>
      <c r="M44" s="18">
        <v>30</v>
      </c>
      <c r="N44" s="18">
        <v>350</v>
      </c>
      <c r="O44" s="13">
        <v>2</v>
      </c>
      <c r="P44" s="18" t="s">
        <v>32</v>
      </c>
      <c r="Q44" s="13"/>
      <c r="R44" s="16">
        <v>25</v>
      </c>
      <c r="S44" s="21" t="s">
        <v>33</v>
      </c>
    </row>
    <row r="45" spans="1:19" ht="23.25" customHeight="1">
      <c r="A45" s="34" t="s">
        <v>9</v>
      </c>
      <c r="B45" s="18">
        <v>77</v>
      </c>
      <c r="C45" s="18">
        <v>20</v>
      </c>
      <c r="D45" s="15">
        <v>8.5</v>
      </c>
      <c r="E45" s="22"/>
      <c r="F45" s="15">
        <v>8.5</v>
      </c>
      <c r="G45" s="15"/>
      <c r="H45" s="18" t="s">
        <v>42</v>
      </c>
      <c r="I45" s="18">
        <v>51</v>
      </c>
      <c r="J45" s="14">
        <v>0.9</v>
      </c>
      <c r="K45" s="18" t="s">
        <v>34</v>
      </c>
      <c r="L45" s="18">
        <v>22</v>
      </c>
      <c r="M45" s="18">
        <v>26</v>
      </c>
      <c r="N45" s="18">
        <v>410</v>
      </c>
      <c r="O45" s="13">
        <v>2</v>
      </c>
      <c r="P45" s="18" t="s">
        <v>32</v>
      </c>
      <c r="Q45" s="13"/>
      <c r="R45" s="16">
        <v>10</v>
      </c>
      <c r="S45" s="21" t="s">
        <v>33</v>
      </c>
    </row>
    <row r="46" spans="1:19" ht="23.25" customHeight="1">
      <c r="A46" s="34" t="s">
        <v>9</v>
      </c>
      <c r="B46" s="18">
        <v>77</v>
      </c>
      <c r="C46" s="18">
        <v>25</v>
      </c>
      <c r="D46" s="15">
        <v>4.7</v>
      </c>
      <c r="E46" s="22"/>
      <c r="F46" s="15">
        <v>4.7</v>
      </c>
      <c r="G46" s="15"/>
      <c r="H46" s="18" t="s">
        <v>42</v>
      </c>
      <c r="I46" s="18">
        <v>53</v>
      </c>
      <c r="J46" s="14">
        <v>0.85</v>
      </c>
      <c r="K46" s="18">
        <v>1</v>
      </c>
      <c r="L46" s="18">
        <v>19</v>
      </c>
      <c r="M46" s="18">
        <v>24</v>
      </c>
      <c r="N46" s="18">
        <v>310</v>
      </c>
      <c r="O46" s="13">
        <v>2</v>
      </c>
      <c r="P46" s="18" t="s">
        <v>32</v>
      </c>
      <c r="Q46" s="13"/>
      <c r="R46" s="16">
        <v>20</v>
      </c>
      <c r="S46" s="21" t="s">
        <v>33</v>
      </c>
    </row>
    <row r="47" spans="1:19" ht="23.25" customHeight="1">
      <c r="A47" s="34" t="s">
        <v>9</v>
      </c>
      <c r="B47" s="18">
        <v>78</v>
      </c>
      <c r="C47" s="18">
        <v>15</v>
      </c>
      <c r="D47" s="15">
        <v>5.4</v>
      </c>
      <c r="E47" s="22"/>
      <c r="F47" s="15">
        <v>5.4</v>
      </c>
      <c r="G47" s="15"/>
      <c r="H47" s="18" t="s">
        <v>56</v>
      </c>
      <c r="I47" s="18">
        <v>58</v>
      </c>
      <c r="J47" s="14">
        <v>0.7</v>
      </c>
      <c r="K47" s="18" t="s">
        <v>34</v>
      </c>
      <c r="L47" s="18">
        <v>23</v>
      </c>
      <c r="M47" s="18">
        <v>28</v>
      </c>
      <c r="N47" s="18">
        <v>340</v>
      </c>
      <c r="O47" s="13">
        <v>2</v>
      </c>
      <c r="P47" s="18" t="s">
        <v>32</v>
      </c>
      <c r="Q47" s="13"/>
      <c r="R47" s="16">
        <v>15</v>
      </c>
      <c r="S47" s="21" t="s">
        <v>33</v>
      </c>
    </row>
    <row r="48" spans="1:19" ht="23.25" customHeight="1">
      <c r="A48" s="34" t="s">
        <v>9</v>
      </c>
      <c r="B48" s="18">
        <v>78</v>
      </c>
      <c r="C48" s="18">
        <v>21</v>
      </c>
      <c r="D48" s="15">
        <v>3.8</v>
      </c>
      <c r="E48" s="22">
        <v>1</v>
      </c>
      <c r="F48" s="15">
        <v>3.5</v>
      </c>
      <c r="G48" s="15"/>
      <c r="H48" s="18" t="s">
        <v>52</v>
      </c>
      <c r="I48" s="18">
        <v>53</v>
      </c>
      <c r="J48" s="14">
        <v>0.7</v>
      </c>
      <c r="K48" s="18">
        <v>1</v>
      </c>
      <c r="L48" s="18">
        <v>21</v>
      </c>
      <c r="M48" s="18">
        <v>28</v>
      </c>
      <c r="N48" s="18">
        <v>300</v>
      </c>
      <c r="O48" s="13">
        <v>2</v>
      </c>
      <c r="P48" s="18" t="s">
        <v>32</v>
      </c>
      <c r="Q48" s="13"/>
      <c r="R48" s="16">
        <v>10</v>
      </c>
      <c r="S48" s="21" t="s">
        <v>33</v>
      </c>
    </row>
    <row r="49" spans="1:19" ht="23.25" customHeight="1">
      <c r="A49" s="34" t="s">
        <v>9</v>
      </c>
      <c r="B49" s="18">
        <v>81</v>
      </c>
      <c r="C49" s="18">
        <v>3</v>
      </c>
      <c r="D49" s="15">
        <v>9.9</v>
      </c>
      <c r="E49" s="18">
        <v>1</v>
      </c>
      <c r="F49" s="15">
        <v>8</v>
      </c>
      <c r="G49" s="15"/>
      <c r="H49" s="18" t="s">
        <v>53</v>
      </c>
      <c r="I49" s="18">
        <v>46</v>
      </c>
      <c r="J49" s="14">
        <v>0.7</v>
      </c>
      <c r="K49" s="18" t="s">
        <v>34</v>
      </c>
      <c r="L49" s="18">
        <v>20</v>
      </c>
      <c r="M49" s="18">
        <v>24</v>
      </c>
      <c r="N49" s="18">
        <v>270</v>
      </c>
      <c r="O49" s="13">
        <v>3</v>
      </c>
      <c r="P49" s="18" t="s">
        <v>32</v>
      </c>
      <c r="Q49" s="13"/>
      <c r="R49" s="16">
        <v>10</v>
      </c>
      <c r="S49" s="21" t="s">
        <v>33</v>
      </c>
    </row>
    <row r="50" spans="1:19" ht="23.25" customHeight="1">
      <c r="A50" s="34" t="s">
        <v>9</v>
      </c>
      <c r="B50" s="18">
        <v>84</v>
      </c>
      <c r="C50" s="18">
        <v>2</v>
      </c>
      <c r="D50" s="15">
        <v>14</v>
      </c>
      <c r="E50" s="18"/>
      <c r="F50" s="15">
        <v>14</v>
      </c>
      <c r="G50" s="15"/>
      <c r="H50" s="18" t="s">
        <v>65</v>
      </c>
      <c r="I50" s="18">
        <v>42</v>
      </c>
      <c r="J50" s="14">
        <v>0.85</v>
      </c>
      <c r="K50" s="18">
        <v>1</v>
      </c>
      <c r="L50" s="18">
        <v>16</v>
      </c>
      <c r="M50" s="18">
        <v>20</v>
      </c>
      <c r="N50" s="18">
        <v>260</v>
      </c>
      <c r="O50" s="13">
        <v>3</v>
      </c>
      <c r="P50" s="18" t="s">
        <v>32</v>
      </c>
      <c r="Q50" s="13"/>
      <c r="R50" s="16">
        <v>15</v>
      </c>
      <c r="S50" s="21" t="s">
        <v>33</v>
      </c>
    </row>
    <row r="51" spans="1:19" ht="23.25" customHeight="1">
      <c r="A51" s="34" t="s">
        <v>9</v>
      </c>
      <c r="B51" s="18">
        <v>84</v>
      </c>
      <c r="C51" s="18">
        <v>4</v>
      </c>
      <c r="D51" s="15">
        <v>2.8</v>
      </c>
      <c r="E51" s="18"/>
      <c r="F51" s="15">
        <v>2.8</v>
      </c>
      <c r="G51" s="15"/>
      <c r="H51" s="18" t="s">
        <v>42</v>
      </c>
      <c r="I51" s="18">
        <v>42</v>
      </c>
      <c r="J51" s="14">
        <v>0.85</v>
      </c>
      <c r="K51" s="18">
        <v>1</v>
      </c>
      <c r="L51" s="18">
        <v>16</v>
      </c>
      <c r="M51" s="18">
        <v>22</v>
      </c>
      <c r="N51" s="18">
        <v>250</v>
      </c>
      <c r="O51" s="13">
        <v>3</v>
      </c>
      <c r="P51" s="18" t="s">
        <v>32</v>
      </c>
      <c r="Q51" s="13"/>
      <c r="R51" s="16">
        <v>15</v>
      </c>
      <c r="S51" s="21" t="s">
        <v>33</v>
      </c>
    </row>
    <row r="52" spans="1:19" ht="23.25" customHeight="1">
      <c r="A52" s="34" t="s">
        <v>9</v>
      </c>
      <c r="B52" s="18">
        <v>84</v>
      </c>
      <c r="C52" s="18">
        <v>6</v>
      </c>
      <c r="D52" s="15">
        <v>2.7</v>
      </c>
      <c r="E52" s="18"/>
      <c r="F52" s="15">
        <v>2.7</v>
      </c>
      <c r="G52" s="15"/>
      <c r="H52" s="18" t="s">
        <v>42</v>
      </c>
      <c r="I52" s="18">
        <v>42</v>
      </c>
      <c r="J52" s="14">
        <v>0.85</v>
      </c>
      <c r="K52" s="18">
        <v>2</v>
      </c>
      <c r="L52" s="18">
        <v>14</v>
      </c>
      <c r="M52" s="18">
        <v>18</v>
      </c>
      <c r="N52" s="18">
        <v>220</v>
      </c>
      <c r="O52" s="13">
        <v>3</v>
      </c>
      <c r="P52" s="18" t="s">
        <v>32</v>
      </c>
      <c r="Q52" s="13"/>
      <c r="R52" s="16">
        <v>15</v>
      </c>
      <c r="S52" s="21" t="s">
        <v>33</v>
      </c>
    </row>
    <row r="53" spans="1:19" ht="21.75" customHeight="1">
      <c r="A53" s="23" t="s">
        <v>35</v>
      </c>
      <c r="B53" s="17"/>
      <c r="C53" s="17"/>
      <c r="D53" s="20"/>
      <c r="E53" s="20"/>
      <c r="F53" s="25">
        <f>SUM(F15:F52)</f>
        <v>176.29999999999998</v>
      </c>
      <c r="G53" s="20"/>
      <c r="H53" s="17"/>
      <c r="I53" s="17"/>
      <c r="J53" s="19"/>
      <c r="K53" s="17"/>
      <c r="L53" s="17"/>
      <c r="M53" s="17"/>
      <c r="N53" s="17"/>
      <c r="O53" s="17"/>
      <c r="P53" s="18"/>
      <c r="Q53" s="13"/>
      <c r="R53" s="16"/>
      <c r="S53" s="21"/>
    </row>
    <row r="54" spans="1:19" ht="26.25" customHeight="1">
      <c r="A54" s="47" t="s">
        <v>36</v>
      </c>
      <c r="B54" s="48"/>
      <c r="C54" s="48"/>
      <c r="D54" s="48"/>
      <c r="E54" s="49"/>
      <c r="F54" s="25">
        <f>F53</f>
        <v>176.29999999999998</v>
      </c>
      <c r="G54" s="20"/>
      <c r="H54" s="17"/>
      <c r="I54" s="17"/>
      <c r="J54" s="19"/>
      <c r="K54" s="17"/>
      <c r="L54" s="17"/>
      <c r="M54" s="17"/>
      <c r="N54" s="17"/>
      <c r="O54" s="17"/>
      <c r="P54" s="18"/>
      <c r="Q54" s="13"/>
      <c r="R54" s="16"/>
      <c r="S54" s="21"/>
    </row>
    <row r="55" spans="1:19" ht="21.75" customHeight="1">
      <c r="A55" s="34" t="s">
        <v>9</v>
      </c>
      <c r="B55" s="17">
        <v>4</v>
      </c>
      <c r="C55" s="17">
        <v>3</v>
      </c>
      <c r="D55" s="20">
        <v>11.3</v>
      </c>
      <c r="E55" s="32">
        <v>3</v>
      </c>
      <c r="F55" s="20">
        <v>0.9</v>
      </c>
      <c r="G55" s="20"/>
      <c r="H55" s="17" t="s">
        <v>42</v>
      </c>
      <c r="I55" s="17">
        <v>65</v>
      </c>
      <c r="J55" s="19">
        <v>0.7</v>
      </c>
      <c r="K55" s="17">
        <v>1</v>
      </c>
      <c r="L55" s="17">
        <v>21</v>
      </c>
      <c r="M55" s="17">
        <v>30</v>
      </c>
      <c r="N55" s="17">
        <v>300</v>
      </c>
      <c r="O55" s="17">
        <v>3</v>
      </c>
      <c r="P55" s="18" t="s">
        <v>59</v>
      </c>
      <c r="Q55" s="13"/>
      <c r="R55" s="16">
        <v>172</v>
      </c>
      <c r="S55" s="21" t="s">
        <v>33</v>
      </c>
    </row>
    <row r="56" spans="1:19" ht="21.75" customHeight="1">
      <c r="A56" s="34" t="s">
        <v>9</v>
      </c>
      <c r="B56" s="17">
        <v>24</v>
      </c>
      <c r="C56" s="17">
        <v>1</v>
      </c>
      <c r="D56" s="20">
        <v>15.5</v>
      </c>
      <c r="E56" s="32">
        <v>1</v>
      </c>
      <c r="F56" s="20">
        <v>0.7</v>
      </c>
      <c r="G56" s="20"/>
      <c r="H56" s="17" t="s">
        <v>42</v>
      </c>
      <c r="I56" s="17">
        <v>55</v>
      </c>
      <c r="J56" s="19">
        <v>0.85</v>
      </c>
      <c r="K56" s="17">
        <v>1</v>
      </c>
      <c r="L56" s="17">
        <v>20</v>
      </c>
      <c r="M56" s="17">
        <v>24</v>
      </c>
      <c r="N56" s="17">
        <v>330</v>
      </c>
      <c r="O56" s="17">
        <v>3</v>
      </c>
      <c r="P56" s="18" t="s">
        <v>59</v>
      </c>
      <c r="Q56" s="13"/>
      <c r="R56" s="16">
        <v>167</v>
      </c>
      <c r="S56" s="21" t="s">
        <v>33</v>
      </c>
    </row>
    <row r="57" spans="1:19" ht="21.75" customHeight="1">
      <c r="A57" s="34" t="s">
        <v>9</v>
      </c>
      <c r="B57" s="17">
        <v>28</v>
      </c>
      <c r="C57" s="17">
        <v>12</v>
      </c>
      <c r="D57" s="20">
        <v>18.5</v>
      </c>
      <c r="E57" s="32">
        <v>2</v>
      </c>
      <c r="F57" s="20">
        <v>0.9</v>
      </c>
      <c r="G57" s="20"/>
      <c r="H57" s="17" t="s">
        <v>60</v>
      </c>
      <c r="I57" s="17">
        <v>48</v>
      </c>
      <c r="J57" s="19">
        <v>0.9</v>
      </c>
      <c r="K57" s="17" t="s">
        <v>34</v>
      </c>
      <c r="L57" s="17">
        <v>21</v>
      </c>
      <c r="M57" s="17">
        <v>24</v>
      </c>
      <c r="N57" s="17">
        <v>340</v>
      </c>
      <c r="O57" s="17">
        <v>3</v>
      </c>
      <c r="P57" s="18" t="s">
        <v>59</v>
      </c>
      <c r="Q57" s="13"/>
      <c r="R57" s="16">
        <v>211</v>
      </c>
      <c r="S57" s="21" t="s">
        <v>33</v>
      </c>
    </row>
    <row r="58" spans="1:19" ht="21.75" customHeight="1">
      <c r="A58" s="34" t="s">
        <v>9</v>
      </c>
      <c r="B58" s="17">
        <v>34</v>
      </c>
      <c r="C58" s="17">
        <v>1</v>
      </c>
      <c r="D58" s="20">
        <v>19</v>
      </c>
      <c r="E58" s="32">
        <v>2</v>
      </c>
      <c r="F58" s="20">
        <v>0.8</v>
      </c>
      <c r="G58" s="20"/>
      <c r="H58" s="17" t="s">
        <v>42</v>
      </c>
      <c r="I58" s="17">
        <v>62</v>
      </c>
      <c r="J58" s="19">
        <v>0.7</v>
      </c>
      <c r="K58" s="17">
        <v>1</v>
      </c>
      <c r="L58" s="17">
        <v>21</v>
      </c>
      <c r="M58" s="17">
        <v>28</v>
      </c>
      <c r="N58" s="17">
        <v>300</v>
      </c>
      <c r="O58" s="17">
        <v>3</v>
      </c>
      <c r="P58" s="18" t="s">
        <v>59</v>
      </c>
      <c r="Q58" s="13"/>
      <c r="R58" s="16">
        <v>218</v>
      </c>
      <c r="S58" s="21" t="s">
        <v>33</v>
      </c>
    </row>
    <row r="59" spans="1:19" ht="21.75" customHeight="1">
      <c r="A59" s="34" t="s">
        <v>9</v>
      </c>
      <c r="B59" s="17">
        <v>38</v>
      </c>
      <c r="C59" s="17">
        <v>31</v>
      </c>
      <c r="D59" s="20">
        <v>3.5</v>
      </c>
      <c r="E59" s="32">
        <v>1</v>
      </c>
      <c r="F59" s="20">
        <v>1</v>
      </c>
      <c r="G59" s="20"/>
      <c r="H59" s="17" t="s">
        <v>58</v>
      </c>
      <c r="I59" s="17">
        <v>57</v>
      </c>
      <c r="J59" s="19">
        <v>0.85</v>
      </c>
      <c r="K59" s="17">
        <v>1</v>
      </c>
      <c r="L59" s="17">
        <v>22</v>
      </c>
      <c r="M59" s="17">
        <v>28</v>
      </c>
      <c r="N59" s="17">
        <v>400</v>
      </c>
      <c r="O59" s="17">
        <v>4</v>
      </c>
      <c r="P59" s="18" t="s">
        <v>59</v>
      </c>
      <c r="Q59" s="13"/>
      <c r="R59" s="16">
        <v>177</v>
      </c>
      <c r="S59" s="21" t="s">
        <v>33</v>
      </c>
    </row>
    <row r="60" spans="1:19" ht="21.75" customHeight="1">
      <c r="A60" s="34" t="s">
        <v>9</v>
      </c>
      <c r="B60" s="17">
        <v>42</v>
      </c>
      <c r="C60" s="17">
        <v>24</v>
      </c>
      <c r="D60" s="20">
        <v>3.3</v>
      </c>
      <c r="E60" s="32">
        <v>1</v>
      </c>
      <c r="F60" s="20">
        <v>1</v>
      </c>
      <c r="G60" s="20"/>
      <c r="H60" s="17" t="s">
        <v>42</v>
      </c>
      <c r="I60" s="17">
        <v>67</v>
      </c>
      <c r="J60" s="19">
        <v>0.85</v>
      </c>
      <c r="K60" s="17">
        <v>1</v>
      </c>
      <c r="L60" s="17">
        <v>21</v>
      </c>
      <c r="M60" s="17">
        <v>32</v>
      </c>
      <c r="N60" s="17">
        <v>374</v>
      </c>
      <c r="O60" s="17">
        <v>4</v>
      </c>
      <c r="P60" s="18" t="s">
        <v>59</v>
      </c>
      <c r="Q60" s="13"/>
      <c r="R60" s="16">
        <v>299</v>
      </c>
      <c r="S60" s="21" t="s">
        <v>33</v>
      </c>
    </row>
    <row r="61" spans="1:19" ht="21.75" customHeight="1">
      <c r="A61" s="34" t="s">
        <v>9</v>
      </c>
      <c r="B61" s="17">
        <v>55</v>
      </c>
      <c r="C61" s="17">
        <v>3</v>
      </c>
      <c r="D61" s="20">
        <v>11</v>
      </c>
      <c r="E61" s="32">
        <v>1</v>
      </c>
      <c r="F61" s="20">
        <v>0.4</v>
      </c>
      <c r="G61" s="20"/>
      <c r="H61" s="17" t="s">
        <v>55</v>
      </c>
      <c r="I61" s="17">
        <v>39</v>
      </c>
      <c r="J61" s="19">
        <v>0.7</v>
      </c>
      <c r="K61" s="17" t="s">
        <v>34</v>
      </c>
      <c r="L61" s="17">
        <v>18</v>
      </c>
      <c r="M61" s="17">
        <v>22</v>
      </c>
      <c r="N61" s="17">
        <v>210</v>
      </c>
      <c r="O61" s="17">
        <v>2</v>
      </c>
      <c r="P61" s="18" t="s">
        <v>59</v>
      </c>
      <c r="Q61" s="13"/>
      <c r="R61" s="16">
        <v>213</v>
      </c>
      <c r="S61" s="21" t="s">
        <v>33</v>
      </c>
    </row>
    <row r="62" spans="1:19" ht="21.75" customHeight="1">
      <c r="A62" s="34" t="s">
        <v>9</v>
      </c>
      <c r="B62" s="17">
        <v>55</v>
      </c>
      <c r="C62" s="17">
        <v>3</v>
      </c>
      <c r="D62" s="20">
        <v>11</v>
      </c>
      <c r="E62" s="32">
        <v>2</v>
      </c>
      <c r="F62" s="20">
        <v>0.6</v>
      </c>
      <c r="G62" s="20"/>
      <c r="H62" s="17" t="s">
        <v>55</v>
      </c>
      <c r="I62" s="17">
        <v>39</v>
      </c>
      <c r="J62" s="19">
        <v>0.7</v>
      </c>
      <c r="K62" s="17" t="s">
        <v>34</v>
      </c>
      <c r="L62" s="17">
        <v>18</v>
      </c>
      <c r="M62" s="17">
        <v>22</v>
      </c>
      <c r="N62" s="17">
        <v>210</v>
      </c>
      <c r="O62" s="17">
        <v>2</v>
      </c>
      <c r="P62" s="18" t="s">
        <v>59</v>
      </c>
      <c r="Q62" s="13"/>
      <c r="R62" s="16">
        <v>230</v>
      </c>
      <c r="S62" s="21" t="s">
        <v>33</v>
      </c>
    </row>
    <row r="63" spans="1:19" ht="21.75" customHeight="1">
      <c r="A63" s="34" t="s">
        <v>9</v>
      </c>
      <c r="B63" s="17">
        <v>63</v>
      </c>
      <c r="C63" s="17">
        <v>6</v>
      </c>
      <c r="D63" s="20">
        <v>6.6</v>
      </c>
      <c r="E63" s="32">
        <v>3</v>
      </c>
      <c r="F63" s="20">
        <v>0.9</v>
      </c>
      <c r="G63" s="20"/>
      <c r="H63" s="17" t="s">
        <v>42</v>
      </c>
      <c r="I63" s="17">
        <v>58</v>
      </c>
      <c r="J63" s="19">
        <v>0.65</v>
      </c>
      <c r="K63" s="17">
        <v>1</v>
      </c>
      <c r="L63" s="17">
        <v>22</v>
      </c>
      <c r="M63" s="17">
        <v>28</v>
      </c>
      <c r="N63" s="17">
        <v>300</v>
      </c>
      <c r="O63" s="17">
        <v>4</v>
      </c>
      <c r="P63" s="18" t="s">
        <v>59</v>
      </c>
      <c r="Q63" s="13"/>
      <c r="R63" s="16">
        <v>161</v>
      </c>
      <c r="S63" s="21" t="s">
        <v>33</v>
      </c>
    </row>
    <row r="64" spans="1:19" ht="21" customHeight="1">
      <c r="A64" s="34" t="s">
        <v>9</v>
      </c>
      <c r="B64" s="17">
        <v>64</v>
      </c>
      <c r="C64" s="17">
        <v>16</v>
      </c>
      <c r="D64" s="20">
        <v>7.5</v>
      </c>
      <c r="E64" s="32">
        <v>3</v>
      </c>
      <c r="F64" s="20">
        <v>0.9</v>
      </c>
      <c r="G64" s="20"/>
      <c r="H64" s="17" t="s">
        <v>54</v>
      </c>
      <c r="I64" s="17">
        <v>48</v>
      </c>
      <c r="J64" s="19">
        <v>0.7</v>
      </c>
      <c r="K64" s="17" t="s">
        <v>34</v>
      </c>
      <c r="L64" s="17">
        <v>21</v>
      </c>
      <c r="M64" s="17">
        <v>26</v>
      </c>
      <c r="N64" s="17">
        <v>300</v>
      </c>
      <c r="O64" s="17">
        <v>4</v>
      </c>
      <c r="P64" s="18" t="s">
        <v>59</v>
      </c>
      <c r="Q64" s="13"/>
      <c r="R64" s="16">
        <v>147</v>
      </c>
      <c r="S64" s="21" t="s">
        <v>33</v>
      </c>
    </row>
    <row r="65" spans="1:19" ht="21" customHeight="1">
      <c r="A65" s="34" t="s">
        <v>9</v>
      </c>
      <c r="B65" s="17">
        <v>74</v>
      </c>
      <c r="C65" s="17">
        <v>12</v>
      </c>
      <c r="D65" s="20">
        <v>1.1000000000000001</v>
      </c>
      <c r="E65" s="32">
        <v>1</v>
      </c>
      <c r="F65" s="20">
        <v>0.8</v>
      </c>
      <c r="G65" s="20"/>
      <c r="H65" s="17" t="s">
        <v>42</v>
      </c>
      <c r="I65" s="17">
        <v>62</v>
      </c>
      <c r="J65" s="19">
        <v>0.75</v>
      </c>
      <c r="K65" s="17">
        <v>1</v>
      </c>
      <c r="L65" s="17">
        <v>22</v>
      </c>
      <c r="M65" s="17">
        <v>26</v>
      </c>
      <c r="N65" s="17">
        <v>320</v>
      </c>
      <c r="O65" s="17">
        <v>3</v>
      </c>
      <c r="P65" s="18" t="s">
        <v>59</v>
      </c>
      <c r="Q65" s="13"/>
      <c r="R65" s="16">
        <v>196</v>
      </c>
      <c r="S65" s="21" t="s">
        <v>33</v>
      </c>
    </row>
    <row r="66" spans="1:19" ht="23.25" customHeight="1">
      <c r="A66" s="34" t="s">
        <v>9</v>
      </c>
      <c r="B66" s="17">
        <v>75</v>
      </c>
      <c r="C66" s="17">
        <v>14</v>
      </c>
      <c r="D66" s="20">
        <v>10.5</v>
      </c>
      <c r="E66" s="32">
        <v>2</v>
      </c>
      <c r="F66" s="20">
        <v>0.5</v>
      </c>
      <c r="G66" s="20"/>
      <c r="H66" s="17" t="s">
        <v>42</v>
      </c>
      <c r="I66" s="17">
        <v>65</v>
      </c>
      <c r="J66" s="19">
        <v>0.85</v>
      </c>
      <c r="K66" s="17">
        <v>1</v>
      </c>
      <c r="L66" s="17">
        <v>22</v>
      </c>
      <c r="M66" s="17">
        <v>28</v>
      </c>
      <c r="N66" s="17">
        <v>400</v>
      </c>
      <c r="O66" s="17">
        <v>2</v>
      </c>
      <c r="P66" s="18" t="s">
        <v>59</v>
      </c>
      <c r="Q66" s="13"/>
      <c r="R66" s="16">
        <v>226</v>
      </c>
      <c r="S66" s="21" t="s">
        <v>33</v>
      </c>
    </row>
    <row r="67" spans="1:19" ht="23.25" customHeight="1">
      <c r="A67" s="34" t="s">
        <v>9</v>
      </c>
      <c r="B67" s="17">
        <v>81</v>
      </c>
      <c r="C67" s="17">
        <v>3</v>
      </c>
      <c r="D67" s="20">
        <v>9.9</v>
      </c>
      <c r="E67" s="32">
        <v>2</v>
      </c>
      <c r="F67" s="20">
        <v>0.9</v>
      </c>
      <c r="G67" s="20"/>
      <c r="H67" s="17" t="s">
        <v>53</v>
      </c>
      <c r="I67" s="17">
        <v>46</v>
      </c>
      <c r="J67" s="19">
        <v>0.7</v>
      </c>
      <c r="K67" s="17" t="s">
        <v>34</v>
      </c>
      <c r="L67" s="17">
        <v>20</v>
      </c>
      <c r="M67" s="17">
        <v>24</v>
      </c>
      <c r="N67" s="17">
        <v>270</v>
      </c>
      <c r="O67" s="17">
        <v>3</v>
      </c>
      <c r="P67" s="18" t="s">
        <v>59</v>
      </c>
      <c r="Q67" s="13"/>
      <c r="R67" s="16">
        <v>208</v>
      </c>
      <c r="S67" s="21" t="s">
        <v>33</v>
      </c>
    </row>
    <row r="68" spans="1:19" ht="23.25" customHeight="1">
      <c r="A68" s="34" t="s">
        <v>9</v>
      </c>
      <c r="B68" s="17">
        <v>81</v>
      </c>
      <c r="C68" s="17">
        <v>12</v>
      </c>
      <c r="D68" s="20">
        <v>14.5</v>
      </c>
      <c r="E68" s="32">
        <v>2</v>
      </c>
      <c r="F68" s="20">
        <v>0.5</v>
      </c>
      <c r="G68" s="20"/>
      <c r="H68" s="17" t="s">
        <v>42</v>
      </c>
      <c r="I68" s="17">
        <v>49</v>
      </c>
      <c r="J68" s="19">
        <v>0.7</v>
      </c>
      <c r="K68" s="17">
        <v>1</v>
      </c>
      <c r="L68" s="17">
        <v>20</v>
      </c>
      <c r="M68" s="17">
        <v>26</v>
      </c>
      <c r="N68" s="17">
        <v>300</v>
      </c>
      <c r="O68" s="17">
        <v>3</v>
      </c>
      <c r="P68" s="18" t="s">
        <v>59</v>
      </c>
      <c r="Q68" s="13"/>
      <c r="R68" s="16">
        <v>172</v>
      </c>
      <c r="S68" s="21" t="s">
        <v>33</v>
      </c>
    </row>
    <row r="69" spans="1:19" ht="22.5" customHeight="1">
      <c r="A69" s="23" t="s">
        <v>40</v>
      </c>
      <c r="B69" s="24"/>
      <c r="C69" s="24"/>
      <c r="D69" s="25"/>
      <c r="E69" s="33"/>
      <c r="F69" s="25">
        <f>SUM(F55:F68)</f>
        <v>10.8</v>
      </c>
      <c r="G69" s="25"/>
      <c r="H69" s="24"/>
      <c r="I69" s="24"/>
      <c r="J69" s="26"/>
      <c r="K69" s="24"/>
      <c r="L69" s="24"/>
      <c r="M69" s="24"/>
      <c r="N69" s="24"/>
      <c r="O69" s="24"/>
      <c r="P69" s="27"/>
      <c r="Q69" s="28"/>
      <c r="R69" s="29"/>
      <c r="S69" s="30"/>
    </row>
    <row r="70" spans="1:19" ht="26.25" customHeight="1">
      <c r="A70" s="47" t="s">
        <v>41</v>
      </c>
      <c r="B70" s="48"/>
      <c r="C70" s="48"/>
      <c r="D70" s="48"/>
      <c r="E70" s="49"/>
      <c r="F70" s="25">
        <f>F69</f>
        <v>10.8</v>
      </c>
      <c r="G70" s="20"/>
      <c r="H70" s="17"/>
      <c r="I70" s="17"/>
      <c r="J70" s="19"/>
      <c r="K70" s="17"/>
      <c r="L70" s="17"/>
      <c r="M70" s="17"/>
      <c r="N70" s="17"/>
      <c r="O70" s="17"/>
      <c r="P70" s="18"/>
      <c r="Q70" s="13"/>
      <c r="R70" s="16"/>
      <c r="S70" s="21"/>
    </row>
    <row r="71" spans="1:19" ht="22.5" customHeight="1">
      <c r="A71" s="31" t="s">
        <v>37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 t="s">
        <v>38</v>
      </c>
      <c r="N71" s="31"/>
      <c r="O71" s="31"/>
      <c r="P71" s="31"/>
      <c r="Q71" s="31" t="s">
        <v>39</v>
      </c>
    </row>
    <row r="72" spans="1:19" ht="23.25" customHeight="1">
      <c r="A72" s="31" t="s">
        <v>63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</row>
    <row r="73" spans="1:19" ht="21" customHeight="1"/>
    <row r="74" spans="1:19" ht="22.5" customHeight="1"/>
    <row r="75" spans="1:19" ht="22.5" customHeight="1"/>
    <row r="76" spans="1:19" ht="22.5" customHeight="1"/>
    <row r="77" spans="1:19" ht="23.25" customHeight="1"/>
    <row r="78" spans="1:19" ht="23.25" customHeight="1"/>
    <row r="79" spans="1:19" ht="21.75" customHeight="1"/>
    <row r="80" spans="1:19" ht="23.25" customHeight="1"/>
    <row r="81" ht="22.5" customHeight="1"/>
    <row r="82" ht="21.75" customHeight="1"/>
    <row r="83" ht="20.25" customHeight="1"/>
    <row r="84" ht="22.5" customHeight="1"/>
    <row r="85" ht="21.75" customHeight="1"/>
    <row r="86" ht="22.5" customHeight="1"/>
    <row r="87" ht="23.25" customHeight="1"/>
    <row r="88" ht="23.25" customHeight="1"/>
    <row r="89" ht="23.25" customHeight="1"/>
    <row r="90" ht="22.5" customHeight="1"/>
    <row r="91" ht="22.5" customHeight="1"/>
    <row r="92" ht="21.75" customHeight="1"/>
    <row r="93" ht="23.25" customHeight="1"/>
    <row r="94" ht="23.25" customHeight="1"/>
    <row r="95" ht="21.75" customHeight="1"/>
    <row r="96" ht="22.5" customHeight="1"/>
    <row r="97" ht="23.25" customHeight="1"/>
    <row r="98" ht="22.5" customHeight="1"/>
  </sheetData>
  <mergeCells count="29">
    <mergeCell ref="A70:E70"/>
    <mergeCell ref="A14:S14"/>
    <mergeCell ref="A54:E54"/>
    <mergeCell ref="L1:S1"/>
    <mergeCell ref="L2:S2"/>
    <mergeCell ref="L3:S3"/>
    <mergeCell ref="L4:S4"/>
    <mergeCell ref="L5:S5"/>
    <mergeCell ref="A4:G4"/>
    <mergeCell ref="A5:G5"/>
    <mergeCell ref="A7:S7"/>
    <mergeCell ref="A8:S8"/>
    <mergeCell ref="A11:A12"/>
    <mergeCell ref="A1:G1"/>
    <mergeCell ref="A2:G2"/>
    <mergeCell ref="F11:G11"/>
    <mergeCell ref="A9:S9"/>
    <mergeCell ref="R11:R12"/>
    <mergeCell ref="A3:G3"/>
    <mergeCell ref="A10:S10"/>
    <mergeCell ref="P11:P12"/>
    <mergeCell ref="E11:E12"/>
    <mergeCell ref="S11:S12"/>
    <mergeCell ref="Q11:Q12"/>
    <mergeCell ref="O11:O12"/>
    <mergeCell ref="B11:B12"/>
    <mergeCell ref="C11:C12"/>
    <mergeCell ref="D11:D12"/>
    <mergeCell ref="H11:N11"/>
  </mergeCells>
  <pageMargins left="0.7" right="0.7" top="0.75" bottom="0.75" header="0.3" footer="0.3"/>
  <pageSetup paperSize="9" scale="7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Golovbuh</cp:lastModifiedBy>
  <cp:lastPrinted>2025-11-13T07:09:13Z</cp:lastPrinted>
  <dcterms:created xsi:type="dcterms:W3CDTF">2024-10-04T12:29:40Z</dcterms:created>
  <dcterms:modified xsi:type="dcterms:W3CDTF">2025-11-13T07:19:36Z</dcterms:modified>
</cp:coreProperties>
</file>